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erifica" sheetId="1" r:id="rId1"/>
    <sheet name="ok" sheetId="2" r:id="rId2"/>
    <sheet name="ripassa" sheetId="3" r:id="rId3"/>
  </sheets>
  <definedNames/>
  <calcPr fullCalcOnLoad="1"/>
</workbook>
</file>

<file path=xl/sharedStrings.xml><?xml version="1.0" encoding="utf-8"?>
<sst xmlns="http://schemas.openxmlformats.org/spreadsheetml/2006/main" count="90" uniqueCount="72">
  <si>
    <t>hm</t>
  </si>
  <si>
    <t>dam</t>
  </si>
  <si>
    <t>m</t>
  </si>
  <si>
    <t>dm</t>
  </si>
  <si>
    <t>dal</t>
  </si>
  <si>
    <t>l</t>
  </si>
  <si>
    <t>dl</t>
  </si>
  <si>
    <t>Kg</t>
  </si>
  <si>
    <t>dag</t>
  </si>
  <si>
    <t>Mg</t>
  </si>
  <si>
    <t>m =</t>
  </si>
  <si>
    <t>Punti</t>
  </si>
  <si>
    <t>Punteggio totale</t>
  </si>
  <si>
    <t>Kg =</t>
  </si>
  <si>
    <t>hg =</t>
  </si>
  <si>
    <t>Mg =</t>
  </si>
  <si>
    <t>l =</t>
  </si>
  <si>
    <t>dl =</t>
  </si>
  <si>
    <t>dal =</t>
  </si>
  <si>
    <t>dm =</t>
  </si>
  <si>
    <t>km =</t>
  </si>
  <si>
    <t>g</t>
  </si>
  <si>
    <t>dg</t>
  </si>
  <si>
    <t>cg</t>
  </si>
  <si>
    <t>hl</t>
  </si>
  <si>
    <t>cl</t>
  </si>
  <si>
    <t>Misure di lunghezza</t>
  </si>
  <si>
    <t>Multipli</t>
  </si>
  <si>
    <t>Unità</t>
  </si>
  <si>
    <t>Sottomultipli</t>
  </si>
  <si>
    <t>chilometro</t>
  </si>
  <si>
    <t>Km</t>
  </si>
  <si>
    <t>ettometro</t>
  </si>
  <si>
    <t>decametro</t>
  </si>
  <si>
    <t>METRO</t>
  </si>
  <si>
    <t>decimetro</t>
  </si>
  <si>
    <t>centimetro</t>
  </si>
  <si>
    <t>cm</t>
  </si>
  <si>
    <t>millimetro</t>
  </si>
  <si>
    <t>mm</t>
  </si>
  <si>
    <t>1000 m</t>
  </si>
  <si>
    <t>100 m</t>
  </si>
  <si>
    <t>10 m</t>
  </si>
  <si>
    <t>1 m</t>
  </si>
  <si>
    <t>1/10 di m</t>
  </si>
  <si>
    <t>1/100 di m</t>
  </si>
  <si>
    <t>1/1000 di m</t>
  </si>
  <si>
    <t>Misure di capacità</t>
  </si>
  <si>
    <t>ettolitro</t>
  </si>
  <si>
    <t>decalitro</t>
  </si>
  <si>
    <t>LITRO</t>
  </si>
  <si>
    <t>decilitro</t>
  </si>
  <si>
    <t>centilitro</t>
  </si>
  <si>
    <t>millilitro</t>
  </si>
  <si>
    <t>ml</t>
  </si>
  <si>
    <t>100  l</t>
  </si>
  <si>
    <t>10  l</t>
  </si>
  <si>
    <t>1  l</t>
  </si>
  <si>
    <t>1/10 di l</t>
  </si>
  <si>
    <t>1/100 di l</t>
  </si>
  <si>
    <t>1/1000 di l</t>
  </si>
  <si>
    <t>Misure di peso-massa</t>
  </si>
  <si>
    <t>megagrammo</t>
  </si>
  <si>
    <r>
      <t>(</t>
    </r>
    <r>
      <rPr>
        <b/>
        <sz val="11"/>
        <color indexed="8"/>
        <rFont val="Times New Roman"/>
        <family val="1"/>
      </rPr>
      <t>o tonnellata</t>
    </r>
    <r>
      <rPr>
        <b/>
        <sz val="11"/>
        <color indexed="10"/>
        <rFont val="Times New Roman"/>
        <family val="1"/>
      </rPr>
      <t>)</t>
    </r>
  </si>
  <si>
    <r>
      <t>(</t>
    </r>
    <r>
      <rPr>
        <b/>
        <sz val="11"/>
        <color indexed="8"/>
        <rFont val="Times New Roman"/>
        <family val="1"/>
      </rPr>
      <t>quintale</t>
    </r>
    <r>
      <rPr>
        <b/>
        <sz val="11"/>
        <color indexed="10"/>
        <rFont val="Times New Roman"/>
        <family val="1"/>
      </rPr>
      <t>)</t>
    </r>
  </si>
  <si>
    <t>CHILOGRAMMO</t>
  </si>
  <si>
    <t>ettogrammo</t>
  </si>
  <si>
    <t>hg</t>
  </si>
  <si>
    <t>decagrammo</t>
  </si>
  <si>
    <t>grammo</t>
  </si>
  <si>
    <t>10  Kg</t>
  </si>
  <si>
    <t>Esegui le equivalenze in ordine, dai invio,  poi segui le istruzioni che compaiono nel riquadro.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</si>
</sst>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48"/>
      <color indexed="9"/>
      <name val="Arial"/>
      <family val="2"/>
    </font>
    <font>
      <sz val="20"/>
      <color indexed="8"/>
      <name val="Arial"/>
      <family val="2"/>
    </font>
    <font>
      <sz val="2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9"/>
      <name val="Arial"/>
      <family val="2"/>
    </font>
    <font>
      <u val="single"/>
      <sz val="16"/>
      <color indexed="12"/>
      <name val="Calibri"/>
      <family val="2"/>
    </font>
    <font>
      <b/>
      <sz val="14"/>
      <color indexed="10"/>
      <name val="Arial"/>
      <family val="2"/>
    </font>
    <font>
      <b/>
      <u val="single"/>
      <sz val="14"/>
      <color indexed="12"/>
      <name val="Calibri"/>
      <family val="2"/>
    </font>
    <font>
      <sz val="16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0"/>
      <color indexed="62"/>
      <name val="Arial"/>
      <family val="0"/>
    </font>
    <font>
      <b/>
      <sz val="48"/>
      <color indexed="26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48"/>
      <color theme="0"/>
      <name val="Arial"/>
      <family val="2"/>
    </font>
    <font>
      <sz val="20"/>
      <color theme="1"/>
      <name val="Arial"/>
      <family val="2"/>
    </font>
    <font>
      <sz val="26"/>
      <color theme="1"/>
      <name val="Arial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u val="single"/>
      <sz val="16"/>
      <color theme="10"/>
      <name val="Calibri"/>
      <family val="2"/>
    </font>
    <font>
      <b/>
      <sz val="14"/>
      <color rgb="FFFF0000"/>
      <name val="Arial"/>
      <family val="2"/>
    </font>
    <font>
      <b/>
      <u val="single"/>
      <sz val="14"/>
      <color theme="10"/>
      <name val="Calibri"/>
      <family val="2"/>
    </font>
    <font>
      <sz val="16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4"/>
      <color rgb="FF009242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EAC1"/>
        <bgColor indexed="64"/>
      </patternFill>
    </fill>
    <fill>
      <patternFill patternType="solid">
        <fgColor rgb="FFCCFFFF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8000100255012512"/>
        </stop>
      </gradient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theme="3"/>
      </bottom>
    </border>
    <border>
      <left/>
      <right style="double">
        <color theme="3"/>
      </right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double">
        <color theme="3"/>
      </left>
      <right/>
      <top style="double">
        <color theme="3"/>
      </top>
      <bottom/>
    </border>
    <border>
      <left/>
      <right/>
      <top style="double">
        <color theme="3"/>
      </top>
      <bottom/>
    </border>
    <border>
      <left/>
      <right style="double">
        <color theme="3"/>
      </right>
      <top style="double">
        <color theme="3"/>
      </top>
      <bottom/>
    </border>
    <border>
      <left style="double">
        <color theme="3"/>
      </left>
      <right/>
      <top/>
      <bottom/>
    </border>
    <border>
      <left style="double">
        <color theme="3"/>
      </left>
      <right/>
      <top/>
      <bottom style="double">
        <color theme="3"/>
      </bottom>
    </border>
    <border>
      <left/>
      <right style="double">
        <color theme="3"/>
      </right>
      <top/>
      <bottom style="double">
        <color theme="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59" fillId="0" borderId="0" xfId="0" applyFont="1" applyFill="1" applyAlignment="1">
      <alignment vertical="top" wrapText="1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 wrapText="1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66" fillId="0" borderId="0" xfId="36" applyFont="1" applyFill="1" applyAlignment="1" applyProtection="1">
      <alignment vertical="center"/>
      <protection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right" vertical="center"/>
    </xf>
    <xf numFmtId="0" fontId="59" fillId="33" borderId="0" xfId="0" applyFont="1" applyFill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59" fillId="35" borderId="0" xfId="0" applyFont="1" applyFill="1" applyAlignment="1">
      <alignment horizontal="right" vertical="center"/>
    </xf>
    <xf numFmtId="0" fontId="59" fillId="35" borderId="0" xfId="0" applyFont="1" applyFill="1" applyAlignment="1">
      <alignment horizontal="right" vertical="center" wrapText="1"/>
    </xf>
    <xf numFmtId="0" fontId="59" fillId="35" borderId="0" xfId="0" applyFont="1" applyFill="1" applyAlignment="1">
      <alignment vertical="center"/>
    </xf>
    <xf numFmtId="0" fontId="59" fillId="36" borderId="0" xfId="0" applyFont="1" applyFill="1" applyAlignment="1">
      <alignment horizontal="right" vertical="center"/>
    </xf>
    <xf numFmtId="0" fontId="59" fillId="36" borderId="0" xfId="0" applyFont="1" applyFill="1" applyAlignment="1">
      <alignment horizontal="right" vertical="center" wrapText="1"/>
    </xf>
    <xf numFmtId="0" fontId="59" fillId="35" borderId="0" xfId="0" applyFont="1" applyFill="1" applyAlignment="1">
      <alignment horizontal="center"/>
    </xf>
    <xf numFmtId="0" fontId="59" fillId="36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 wrapText="1"/>
    </xf>
    <xf numFmtId="0" fontId="64" fillId="35" borderId="0" xfId="0" applyFont="1" applyFill="1" applyAlignment="1">
      <alignment horizontal="center" wrapText="1"/>
    </xf>
    <xf numFmtId="0" fontId="64" fillId="36" borderId="0" xfId="0" applyFont="1" applyFill="1" applyAlignment="1">
      <alignment horizontal="center" wrapText="1"/>
    </xf>
    <xf numFmtId="0" fontId="59" fillId="35" borderId="0" xfId="0" applyFont="1" applyFill="1" applyAlignment="1">
      <alignment horizontal="center" wrapText="1"/>
    </xf>
    <xf numFmtId="0" fontId="59" fillId="36" borderId="0" xfId="0" applyFont="1" applyFill="1" applyAlignment="1">
      <alignment horizontal="center" wrapText="1"/>
    </xf>
    <xf numFmtId="0" fontId="67" fillId="0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68" fillId="0" borderId="0" xfId="36" applyFont="1" applyFill="1" applyAlignment="1" applyProtection="1">
      <alignment vertical="center"/>
      <protection/>
    </xf>
    <xf numFmtId="0" fontId="69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70" fillId="37" borderId="12" xfId="0" applyFont="1" applyFill="1" applyBorder="1" applyAlignment="1">
      <alignment horizontal="center" wrapText="1"/>
    </xf>
    <xf numFmtId="0" fontId="71" fillId="0" borderId="13" xfId="0" applyFont="1" applyBorder="1" applyAlignment="1">
      <alignment horizontal="center" wrapText="1"/>
    </xf>
    <xf numFmtId="0" fontId="72" fillId="0" borderId="14" xfId="0" applyFont="1" applyBorder="1" applyAlignment="1">
      <alignment horizontal="center" wrapText="1"/>
    </xf>
    <xf numFmtId="0" fontId="71" fillId="0" borderId="15" xfId="0" applyFont="1" applyBorder="1" applyAlignment="1">
      <alignment horizontal="center" wrapText="1"/>
    </xf>
    <xf numFmtId="0" fontId="72" fillId="0" borderId="12" xfId="0" applyFont="1" applyBorder="1" applyAlignment="1">
      <alignment horizontal="center" wrapText="1"/>
    </xf>
    <xf numFmtId="0" fontId="71" fillId="0" borderId="14" xfId="0" applyFont="1" applyBorder="1" applyAlignment="1">
      <alignment horizontal="center" wrapText="1"/>
    </xf>
    <xf numFmtId="0" fontId="71" fillId="0" borderId="12" xfId="0" applyFont="1" applyBorder="1" applyAlignment="1">
      <alignment horizontal="center" wrapText="1"/>
    </xf>
    <xf numFmtId="0" fontId="73" fillId="0" borderId="14" xfId="0" applyFont="1" applyBorder="1" applyAlignment="1">
      <alignment horizontal="center" wrapText="1"/>
    </xf>
    <xf numFmtId="0" fontId="74" fillId="0" borderId="15" xfId="0" applyFont="1" applyBorder="1" applyAlignment="1">
      <alignment horizontal="center" wrapText="1"/>
    </xf>
    <xf numFmtId="0" fontId="75" fillId="0" borderId="12" xfId="0" applyFont="1" applyBorder="1" applyAlignment="1">
      <alignment horizontal="center" wrapText="1"/>
    </xf>
    <xf numFmtId="0" fontId="74" fillId="0" borderId="13" xfId="0" applyFont="1" applyBorder="1" applyAlignment="1">
      <alignment horizontal="center" vertical="top" wrapText="1"/>
    </xf>
    <xf numFmtId="0" fontId="74" fillId="0" borderId="15" xfId="0" applyFont="1" applyBorder="1" applyAlignment="1">
      <alignment horizontal="center" vertical="top" wrapText="1"/>
    </xf>
    <xf numFmtId="0" fontId="76" fillId="0" borderId="0" xfId="0" applyFont="1" applyFill="1" applyAlignment="1">
      <alignment vertical="center" wrapText="1"/>
    </xf>
    <xf numFmtId="0" fontId="77" fillId="0" borderId="0" xfId="0" applyFont="1" applyFill="1" applyAlignment="1">
      <alignment horizontal="center" vertical="center"/>
    </xf>
    <xf numFmtId="0" fontId="64" fillId="38" borderId="16" xfId="0" applyFont="1" applyFill="1" applyBorder="1" applyAlignment="1">
      <alignment horizontal="center" vertical="center" wrapText="1"/>
    </xf>
    <xf numFmtId="0" fontId="64" fillId="39" borderId="17" xfId="0" applyFont="1" applyFill="1" applyBorder="1" applyAlignment="1">
      <alignment horizontal="center" vertical="center" wrapText="1"/>
    </xf>
    <xf numFmtId="0" fontId="64" fillId="40" borderId="18" xfId="0" applyFont="1" applyFill="1" applyBorder="1" applyAlignment="1">
      <alignment horizontal="center" vertical="center" wrapText="1"/>
    </xf>
    <xf numFmtId="0" fontId="64" fillId="41" borderId="19" xfId="0" applyFont="1" applyFill="1" applyBorder="1" applyAlignment="1">
      <alignment horizontal="center" vertical="center" wrapText="1"/>
    </xf>
    <xf numFmtId="0" fontId="64" fillId="42" borderId="0" xfId="0" applyFont="1" applyFill="1" applyBorder="1" applyAlignment="1">
      <alignment horizontal="center" vertical="center" wrapText="1"/>
    </xf>
    <xf numFmtId="0" fontId="64" fillId="43" borderId="11" xfId="0" applyFont="1" applyFill="1" applyBorder="1" applyAlignment="1">
      <alignment horizontal="center" vertical="center" wrapText="1"/>
    </xf>
    <xf numFmtId="0" fontId="64" fillId="44" borderId="20" xfId="0" applyFont="1" applyFill="1" applyBorder="1" applyAlignment="1">
      <alignment horizontal="center" vertical="center" wrapText="1"/>
    </xf>
    <xf numFmtId="0" fontId="64" fillId="45" borderId="10" xfId="0" applyFont="1" applyFill="1" applyBorder="1" applyAlignment="1">
      <alignment horizontal="center" vertical="center" wrapText="1"/>
    </xf>
    <xf numFmtId="0" fontId="64" fillId="46" borderId="21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70" fillId="47" borderId="22" xfId="0" applyFont="1" applyFill="1" applyBorder="1" applyAlignment="1">
      <alignment horizontal="center" wrapText="1"/>
    </xf>
    <xf numFmtId="0" fontId="70" fillId="47" borderId="23" xfId="0" applyFont="1" applyFill="1" applyBorder="1" applyAlignment="1">
      <alignment horizontal="center" wrapText="1"/>
    </xf>
    <xf numFmtId="0" fontId="70" fillId="47" borderId="24" xfId="0" applyFont="1" applyFill="1" applyBorder="1" applyAlignment="1">
      <alignment horizontal="center" wrapText="1"/>
    </xf>
    <xf numFmtId="0" fontId="70" fillId="28" borderId="22" xfId="0" applyFont="1" applyFill="1" applyBorder="1" applyAlignment="1">
      <alignment horizontal="center" wrapText="1"/>
    </xf>
    <xf numFmtId="0" fontId="70" fillId="28" borderId="23" xfId="0" applyFont="1" applyFill="1" applyBorder="1" applyAlignment="1">
      <alignment horizontal="center" wrapText="1"/>
    </xf>
    <xf numFmtId="0" fontId="70" fillId="28" borderId="24" xfId="0" applyFont="1" applyFill="1" applyBorder="1" applyAlignment="1">
      <alignment horizontal="center" wrapText="1"/>
    </xf>
    <xf numFmtId="0" fontId="70" fillId="48" borderId="22" xfId="0" applyFont="1" applyFill="1" applyBorder="1" applyAlignment="1">
      <alignment horizontal="center" wrapText="1"/>
    </xf>
    <xf numFmtId="0" fontId="70" fillId="48" borderId="23" xfId="0" applyFont="1" applyFill="1" applyBorder="1" applyAlignment="1">
      <alignment horizontal="center" wrapText="1"/>
    </xf>
    <xf numFmtId="0" fontId="70" fillId="48" borderId="24" xfId="0" applyFont="1" applyFill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2" fillId="0" borderId="14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  <xf numFmtId="0" fontId="73" fillId="0" borderId="14" xfId="0" applyFont="1" applyBorder="1" applyAlignment="1">
      <alignment horizontal="center" wrapText="1"/>
    </xf>
    <xf numFmtId="0" fontId="74" fillId="0" borderId="25" xfId="0" applyFont="1" applyBorder="1" applyAlignment="1">
      <alignment horizontal="center" vertical="top" wrapText="1"/>
    </xf>
    <xf numFmtId="0" fontId="74" fillId="0" borderId="14" xfId="0" applyFont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ok!A1" /><Relationship Id="rId2" Type="http://schemas.openxmlformats.org/officeDocument/2006/relationships/hyperlink" Target="#verifica_misura.xlsx#ripassa!A1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13</xdr:row>
      <xdr:rowOff>38100</xdr:rowOff>
    </xdr:from>
    <xdr:to>
      <xdr:col>8</xdr:col>
      <xdr:colOff>390525</xdr:colOff>
      <xdr:row>14</xdr:row>
      <xdr:rowOff>295275</xdr:rowOff>
    </xdr:to>
    <xdr:sp>
      <xdr:nvSpPr>
        <xdr:cNvPr id="1" name="Decagono 8">
          <a:hlinkClick r:id="rId1"/>
        </xdr:cNvPr>
        <xdr:cNvSpPr>
          <a:spLocks/>
        </xdr:cNvSpPr>
      </xdr:nvSpPr>
      <xdr:spPr>
        <a:xfrm>
          <a:off x="6000750" y="4124325"/>
          <a:ext cx="571500" cy="571500"/>
        </a:xfrm>
        <a:custGeom>
          <a:pathLst>
            <a:path h="570940" w="575422">
              <a:moveTo>
                <a:pt x="0" y="285470"/>
              </a:moveTo>
              <a:lnTo>
                <a:pt x="54948" y="109040"/>
              </a:lnTo>
              <a:lnTo>
                <a:pt x="198804" y="1"/>
              </a:lnTo>
              <a:lnTo>
                <a:pt x="376618" y="1"/>
              </a:lnTo>
              <a:lnTo>
                <a:pt x="520474" y="109040"/>
              </a:lnTo>
              <a:lnTo>
                <a:pt x="575422" y="285470"/>
              </a:lnTo>
              <a:lnTo>
                <a:pt x="520474" y="461900"/>
              </a:lnTo>
              <a:lnTo>
                <a:pt x="376618" y="570939"/>
              </a:lnTo>
              <a:lnTo>
                <a:pt x="198804" y="570939"/>
              </a:lnTo>
              <a:lnTo>
                <a:pt x="54948" y="461900"/>
              </a:lnTo>
              <a:close/>
            </a:path>
          </a:pathLst>
        </a:cu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13</xdr:row>
      <xdr:rowOff>28575</xdr:rowOff>
    </xdr:from>
    <xdr:to>
      <xdr:col>9</xdr:col>
      <xdr:colOff>742950</xdr:colOff>
      <xdr:row>14</xdr:row>
      <xdr:rowOff>285750</xdr:rowOff>
    </xdr:to>
    <xdr:sp>
      <xdr:nvSpPr>
        <xdr:cNvPr id="2" name="Decagono 10">
          <a:hlinkClick r:id="rId2"/>
        </xdr:cNvPr>
        <xdr:cNvSpPr>
          <a:spLocks/>
        </xdr:cNvSpPr>
      </xdr:nvSpPr>
      <xdr:spPr>
        <a:xfrm>
          <a:off x="7200900" y="4114800"/>
          <a:ext cx="571500" cy="571500"/>
        </a:xfrm>
        <a:custGeom>
          <a:pathLst>
            <a:path h="571500" w="571500">
              <a:moveTo>
                <a:pt x="0" y="285750"/>
              </a:moveTo>
              <a:lnTo>
                <a:pt x="54573" y="109147"/>
              </a:lnTo>
              <a:lnTo>
                <a:pt x="197449" y="1"/>
              </a:lnTo>
              <a:lnTo>
                <a:pt x="374051" y="1"/>
              </a:lnTo>
              <a:lnTo>
                <a:pt x="516927" y="109147"/>
              </a:lnTo>
              <a:lnTo>
                <a:pt x="571500" y="285750"/>
              </a:lnTo>
              <a:lnTo>
                <a:pt x="516927" y="462353"/>
              </a:lnTo>
              <a:lnTo>
                <a:pt x="374051" y="571499"/>
              </a:lnTo>
              <a:lnTo>
                <a:pt x="197449" y="571499"/>
              </a:lnTo>
              <a:lnTo>
                <a:pt x="54573" y="462353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400050</xdr:colOff>
      <xdr:row>1</xdr:row>
      <xdr:rowOff>76200</xdr:rowOff>
    </xdr:from>
    <xdr:to>
      <xdr:col>11</xdr:col>
      <xdr:colOff>590550</xdr:colOff>
      <xdr:row>8</xdr:row>
      <xdr:rowOff>295275</xdr:rowOff>
    </xdr:to>
    <xdr:pic>
      <xdr:nvPicPr>
        <xdr:cNvPr id="3" name="Immagine 3" descr="pappagall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390525"/>
          <a:ext cx="10382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981075</xdr:colOff>
      <xdr:row>6</xdr:row>
      <xdr:rowOff>219075</xdr:rowOff>
    </xdr:from>
    <xdr:ext cx="5048250" cy="1857375"/>
    <xdr:sp>
      <xdr:nvSpPr>
        <xdr:cNvPr id="1" name="Rettangolo 2"/>
        <xdr:cNvSpPr>
          <a:spLocks/>
        </xdr:cNvSpPr>
      </xdr:nvSpPr>
      <xdr:spPr>
        <a:xfrm>
          <a:off x="2028825" y="2105025"/>
          <a:ext cx="5048250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333399"/>
              </a:solidFill>
            </a:rPr>
            <a:t>corallo si congratula 
</a:t>
          </a:r>
          <a:r>
            <a:rPr lang="en-US" cap="none" sz="4000" b="1" i="0" u="none" baseline="0">
              <a:solidFill>
                <a:srgbClr val="333399"/>
              </a:solidFill>
            </a:rPr>
            <a:t>con te!</a:t>
          </a:r>
        </a:p>
      </xdr:txBody>
    </xdr:sp>
    <xdr:clientData/>
  </xdr:oneCellAnchor>
  <xdr:oneCellAnchor>
    <xdr:from>
      <xdr:col>0</xdr:col>
      <xdr:colOff>0</xdr:colOff>
      <xdr:row>3</xdr:row>
      <xdr:rowOff>76200</xdr:rowOff>
    </xdr:from>
    <xdr:ext cx="6029325" cy="800100"/>
    <xdr:sp>
      <xdr:nvSpPr>
        <xdr:cNvPr id="2" name="Rettangolo 7"/>
        <xdr:cNvSpPr>
          <a:spLocks/>
        </xdr:cNvSpPr>
      </xdr:nvSpPr>
      <xdr:spPr>
        <a:xfrm rot="20470294">
          <a:off x="0" y="1019175"/>
          <a:ext cx="60293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800" b="1" i="0" u="none" baseline="0">
              <a:solidFill>
                <a:srgbClr val="FFFFCC"/>
              </a:solidFill>
            </a:rPr>
            <a:t>Obiettivo raggiunto!</a:t>
          </a:r>
        </a:p>
      </xdr:txBody>
    </xdr:sp>
    <xdr:clientData/>
  </xdr:oneCellAnchor>
  <xdr:twoCellAnchor editAs="oneCell">
    <xdr:from>
      <xdr:col>6</xdr:col>
      <xdr:colOff>9525</xdr:colOff>
      <xdr:row>0</xdr:row>
      <xdr:rowOff>104775</xdr:rowOff>
    </xdr:from>
    <xdr:to>
      <xdr:col>7</xdr:col>
      <xdr:colOff>295275</xdr:colOff>
      <xdr:row>8</xdr:row>
      <xdr:rowOff>428625</xdr:rowOff>
    </xdr:to>
    <xdr:pic>
      <xdr:nvPicPr>
        <xdr:cNvPr id="3" name="Immagine 5" descr="pappagall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04775"/>
          <a:ext cx="133350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"/>
  <sheetViews>
    <sheetView tabSelected="1" zoomScale="85" zoomScaleNormal="85" zoomScalePageLayoutView="0" workbookViewId="0" topLeftCell="A1">
      <selection activeCell="A1" sqref="A1:J1"/>
    </sheetView>
  </sheetViews>
  <sheetFormatPr defaultColWidth="12.7109375" defaultRowHeight="24.75" customHeight="1"/>
  <cols>
    <col min="1" max="1" width="12.7109375" style="14" customWidth="1"/>
    <col min="2" max="2" width="8.7109375" style="14" customWidth="1"/>
    <col min="3" max="3" width="12.7109375" style="3" customWidth="1"/>
    <col min="4" max="4" width="7.7109375" style="24" customWidth="1"/>
    <col min="5" max="8" width="12.7109375" style="3" customWidth="1"/>
    <col min="9" max="16384" width="12.7109375" style="3" customWidth="1"/>
  </cols>
  <sheetData>
    <row r="1" spans="1:11" ht="24.75" customHeight="1">
      <c r="A1" s="62" t="s">
        <v>71</v>
      </c>
      <c r="B1" s="62"/>
      <c r="C1" s="62"/>
      <c r="D1" s="62"/>
      <c r="E1" s="62"/>
      <c r="F1" s="62"/>
      <c r="G1" s="62"/>
      <c r="H1" s="62"/>
      <c r="I1" s="62"/>
      <c r="J1" s="62"/>
      <c r="K1" s="1"/>
    </row>
    <row r="2" spans="3:11" ht="24.75" customHeight="1">
      <c r="C2" s="2"/>
      <c r="D2" s="25"/>
      <c r="E2" s="8"/>
      <c r="F2" s="37" t="s">
        <v>11</v>
      </c>
      <c r="G2" s="8"/>
      <c r="H2" s="8"/>
      <c r="I2" s="8"/>
      <c r="J2" s="8"/>
      <c r="K2" s="1"/>
    </row>
    <row r="3" spans="1:11" ht="24.75" customHeight="1">
      <c r="A3" s="17">
        <v>18</v>
      </c>
      <c r="B3" s="17" t="s">
        <v>10</v>
      </c>
      <c r="C3" s="15"/>
      <c r="D3" s="26" t="s">
        <v>3</v>
      </c>
      <c r="E3" s="8"/>
      <c r="F3" s="38">
        <f>IF(C3=A3*10,1,0)</f>
        <v>0</v>
      </c>
      <c r="G3" s="8"/>
      <c r="H3" s="8"/>
      <c r="I3" s="8"/>
      <c r="J3" s="8"/>
      <c r="K3" s="1"/>
    </row>
    <row r="4" spans="1:11" ht="24.75" customHeight="1">
      <c r="A4" s="20">
        <v>1200</v>
      </c>
      <c r="B4" s="20" t="s">
        <v>19</v>
      </c>
      <c r="C4" s="16"/>
      <c r="D4" s="27" t="s">
        <v>0</v>
      </c>
      <c r="E4" s="8"/>
      <c r="F4" s="38">
        <f>IF(C4=A4/1000,1,0)</f>
        <v>0</v>
      </c>
      <c r="G4" s="51"/>
      <c r="H4" s="51"/>
      <c r="I4" s="51"/>
      <c r="J4" s="8"/>
      <c r="K4" s="1"/>
    </row>
    <row r="5" spans="1:11" ht="24.75" customHeight="1">
      <c r="A5" s="17">
        <v>3.4</v>
      </c>
      <c r="B5" s="17" t="s">
        <v>20</v>
      </c>
      <c r="C5" s="15"/>
      <c r="D5" s="22" t="s">
        <v>1</v>
      </c>
      <c r="F5" s="38">
        <f>IF(C5=A5*100,1,0)</f>
        <v>0</v>
      </c>
      <c r="G5" s="51"/>
      <c r="H5" s="51"/>
      <c r="I5" s="51"/>
      <c r="J5" s="8"/>
      <c r="K5" s="1"/>
    </row>
    <row r="6" spans="1:10" ht="24.75" customHeight="1">
      <c r="A6" s="20">
        <v>2.98</v>
      </c>
      <c r="B6" s="20" t="s">
        <v>2</v>
      </c>
      <c r="C6" s="16"/>
      <c r="D6" s="23" t="s">
        <v>3</v>
      </c>
      <c r="F6" s="38">
        <f>IF(C6=A6*10,1,0)</f>
        <v>0</v>
      </c>
      <c r="G6" s="51"/>
      <c r="H6" s="51"/>
      <c r="I6" s="51"/>
      <c r="J6" s="5"/>
    </row>
    <row r="7" spans="1:11" ht="24.75" customHeight="1" thickBot="1">
      <c r="A7" s="17">
        <v>7.34</v>
      </c>
      <c r="B7" s="17" t="s">
        <v>14</v>
      </c>
      <c r="C7" s="15"/>
      <c r="D7" s="22" t="s">
        <v>21</v>
      </c>
      <c r="F7" s="38">
        <f>IF(C7=A7*100,1,0)</f>
        <v>0</v>
      </c>
      <c r="H7" s="31"/>
      <c r="I7" s="31"/>
      <c r="J7" s="31"/>
      <c r="K7" s="31"/>
    </row>
    <row r="8" spans="1:11" ht="24.75" customHeight="1" thickTop="1">
      <c r="A8" s="20">
        <v>499</v>
      </c>
      <c r="B8" s="20" t="s">
        <v>13</v>
      </c>
      <c r="C8" s="16"/>
      <c r="D8" s="23" t="s">
        <v>9</v>
      </c>
      <c r="E8" s="6"/>
      <c r="F8" s="38">
        <f>IF(C8=A8/1000,1,0)</f>
        <v>0</v>
      </c>
      <c r="G8" s="32"/>
      <c r="H8" s="53">
        <f>IF(C14&gt;0,IF(F15=12,"Congratulazioni! Sei un esperto/a di unità di misura! Premi il pulsante verde.",IF(F15&gt;9,"Ok, te la sei cavata bene, ma c'è qualche errore che puoi correggere","Eh no, non ci siamo! E' necessario che tu vada a ristudiarti le unità di misura.... Premi il pulsante rosso!")),"")</f>
      </c>
      <c r="I8" s="54"/>
      <c r="J8" s="54"/>
      <c r="K8" s="55"/>
    </row>
    <row r="9" spans="1:11" ht="24.75" customHeight="1">
      <c r="A9" s="17">
        <v>7.5</v>
      </c>
      <c r="B9" s="17" t="s">
        <v>22</v>
      </c>
      <c r="C9" s="15"/>
      <c r="D9" s="22" t="s">
        <v>23</v>
      </c>
      <c r="E9" s="7"/>
      <c r="F9" s="38">
        <f>IF(C9=A9*10,1,0)</f>
        <v>0</v>
      </c>
      <c r="G9" s="32"/>
      <c r="H9" s="56"/>
      <c r="I9" s="57"/>
      <c r="J9" s="57"/>
      <c r="K9" s="58"/>
    </row>
    <row r="10" spans="1:11" ht="24.75" customHeight="1">
      <c r="A10" s="20">
        <v>5.2</v>
      </c>
      <c r="B10" s="20" t="s">
        <v>15</v>
      </c>
      <c r="C10" s="16"/>
      <c r="D10" s="23" t="s">
        <v>7</v>
      </c>
      <c r="F10" s="38">
        <f>IF(C10=A10*1000,1,0)</f>
        <v>0</v>
      </c>
      <c r="G10" s="32"/>
      <c r="H10" s="56"/>
      <c r="I10" s="57"/>
      <c r="J10" s="57"/>
      <c r="K10" s="58"/>
    </row>
    <row r="11" spans="1:11" ht="24.75" customHeight="1">
      <c r="A11" s="18">
        <v>60</v>
      </c>
      <c r="B11" s="18" t="s">
        <v>17</v>
      </c>
      <c r="C11" s="15"/>
      <c r="D11" s="28" t="s">
        <v>5</v>
      </c>
      <c r="E11" s="9"/>
      <c r="F11" s="38">
        <f>IF(C11=A11/10,1,0)</f>
        <v>0</v>
      </c>
      <c r="G11" s="32"/>
      <c r="H11" s="56"/>
      <c r="I11" s="57"/>
      <c r="J11" s="57"/>
      <c r="K11" s="58"/>
    </row>
    <row r="12" spans="1:12" ht="24.75" customHeight="1" thickBot="1">
      <c r="A12" s="21">
        <v>370</v>
      </c>
      <c r="B12" s="21" t="s">
        <v>16</v>
      </c>
      <c r="C12" s="16"/>
      <c r="D12" s="29" t="s">
        <v>24</v>
      </c>
      <c r="E12" s="9"/>
      <c r="F12" s="38">
        <f>IF(C12=A12/100,1,0)</f>
        <v>0</v>
      </c>
      <c r="G12" s="32"/>
      <c r="H12" s="59"/>
      <c r="I12" s="60"/>
      <c r="J12" s="60"/>
      <c r="K12" s="61"/>
      <c r="L12" s="12"/>
    </row>
    <row r="13" spans="1:12" ht="24.75" customHeight="1" thickTop="1">
      <c r="A13" s="19">
        <v>15.5</v>
      </c>
      <c r="B13" s="17" t="s">
        <v>18</v>
      </c>
      <c r="C13" s="15"/>
      <c r="D13" s="22" t="s">
        <v>24</v>
      </c>
      <c r="E13" s="2"/>
      <c r="F13" s="38">
        <f>IF(C13=A13/10,1,0)</f>
        <v>0</v>
      </c>
      <c r="G13" s="2"/>
      <c r="H13" s="4"/>
      <c r="I13" s="4"/>
      <c r="J13" s="4"/>
      <c r="K13" s="4"/>
      <c r="L13" s="4"/>
    </row>
    <row r="14" spans="1:12" ht="24.75" customHeight="1">
      <c r="A14" s="20">
        <v>16.9</v>
      </c>
      <c r="B14" s="20" t="s">
        <v>16</v>
      </c>
      <c r="C14" s="16"/>
      <c r="D14" s="23" t="s">
        <v>25</v>
      </c>
      <c r="F14" s="38">
        <f>IF(C14=A14*100,1,0)</f>
        <v>0</v>
      </c>
      <c r="H14" s="4"/>
      <c r="I14" s="4"/>
      <c r="J14" s="4"/>
      <c r="K14" s="4"/>
      <c r="L14" s="4"/>
    </row>
    <row r="15" spans="3:6" ht="24.75" customHeight="1">
      <c r="C15" s="52" t="s">
        <v>12</v>
      </c>
      <c r="D15" s="52"/>
      <c r="E15" s="52"/>
      <c r="F15" s="30">
        <f>SUM(F3:F14)</f>
        <v>0</v>
      </c>
    </row>
  </sheetData>
  <sheetProtection/>
  <mergeCells count="3">
    <mergeCell ref="C15:E15"/>
    <mergeCell ref="H8:K12"/>
    <mergeCell ref="A1:J1"/>
  </mergeCells>
  <printOptions/>
  <pageMargins left="0.7" right="0.7" top="0.75" bottom="0.75" header="0.3" footer="0.3"/>
  <pageSetup orientation="portrait" paperSize="9" r:id="rId2"/>
  <ignoredErrors>
    <ignoredError sqref="F6 F10 F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L14"/>
  <sheetViews>
    <sheetView zoomScalePageLayoutView="0" workbookViewId="0" topLeftCell="A1">
      <selection activeCell="L12" sqref="L12"/>
    </sheetView>
  </sheetViews>
  <sheetFormatPr defaultColWidth="15.7109375" defaultRowHeight="24.75" customHeight="1"/>
  <cols>
    <col min="1" max="16384" width="15.7109375" style="3" customWidth="1"/>
  </cols>
  <sheetData>
    <row r="1" spans="1:11" ht="24.75" customHeight="1">
      <c r="A1" s="2"/>
      <c r="B1" s="2"/>
      <c r="C1" s="2"/>
      <c r="D1" s="2"/>
      <c r="E1" s="2"/>
      <c r="F1" s="2"/>
      <c r="G1" s="2"/>
      <c r="H1" s="2"/>
      <c r="I1" s="2"/>
      <c r="J1" s="1"/>
      <c r="K1" s="1"/>
    </row>
    <row r="2" spans="1:11" ht="24.75" customHeight="1">
      <c r="A2" s="2"/>
      <c r="B2" s="2"/>
      <c r="C2" s="2"/>
      <c r="D2" s="9"/>
      <c r="E2" s="9"/>
      <c r="F2" s="9"/>
      <c r="G2" s="9"/>
      <c r="H2" s="9"/>
      <c r="I2" s="9"/>
      <c r="J2" s="9"/>
      <c r="K2" s="1"/>
    </row>
    <row r="3" spans="4:11" ht="24.75" customHeight="1">
      <c r="D3" s="9"/>
      <c r="E3" s="9"/>
      <c r="F3" s="9"/>
      <c r="G3" s="9"/>
      <c r="H3" s="9"/>
      <c r="I3" s="9"/>
      <c r="J3" s="9"/>
      <c r="K3" s="1"/>
    </row>
    <row r="4" spans="4:11" ht="24.75" customHeight="1">
      <c r="D4" s="9"/>
      <c r="E4" s="9"/>
      <c r="F4" s="9"/>
      <c r="G4" s="9"/>
      <c r="H4" s="9"/>
      <c r="I4" s="9"/>
      <c r="J4" s="9"/>
      <c r="K4" s="1"/>
    </row>
    <row r="5" spans="4:11" ht="24.75" customHeight="1">
      <c r="D5" s="9"/>
      <c r="E5" s="9"/>
      <c r="F5" s="9"/>
      <c r="G5" s="9"/>
      <c r="H5" s="9"/>
      <c r="I5" s="9"/>
      <c r="J5" s="9"/>
      <c r="K5" s="1"/>
    </row>
    <row r="6" spans="9:10" ht="24.75" customHeight="1">
      <c r="I6" s="10"/>
      <c r="J6" s="10"/>
    </row>
    <row r="7" spans="2:7" ht="34.5" customHeight="1">
      <c r="B7" s="63"/>
      <c r="C7" s="63"/>
      <c r="D7" s="12"/>
      <c r="E7" s="63"/>
      <c r="F7" s="63"/>
      <c r="G7" s="63"/>
    </row>
    <row r="8" spans="1:11" ht="34.5" customHeight="1">
      <c r="A8" s="12"/>
      <c r="B8" s="12"/>
      <c r="C8" s="12"/>
      <c r="D8" s="33"/>
      <c r="E8" s="12"/>
      <c r="F8" s="12"/>
      <c r="G8" s="12"/>
      <c r="H8" s="2"/>
      <c r="I8" s="2"/>
      <c r="J8" s="2"/>
      <c r="K8" s="2"/>
    </row>
    <row r="9" spans="1:7" ht="34.5" customHeight="1">
      <c r="A9" s="13"/>
      <c r="B9" s="12"/>
      <c r="C9" s="12"/>
      <c r="D9" s="34"/>
      <c r="E9" s="12"/>
      <c r="F9" s="12"/>
      <c r="G9" s="12"/>
    </row>
    <row r="10" spans="1:7" ht="34.5" customHeight="1">
      <c r="A10" s="12"/>
      <c r="B10" s="12"/>
      <c r="C10" s="12"/>
      <c r="D10" s="12"/>
      <c r="E10" s="12"/>
      <c r="F10" s="12"/>
      <c r="G10" s="12"/>
    </row>
    <row r="11" spans="1:7" ht="24.75" customHeight="1">
      <c r="A11" s="9"/>
      <c r="B11" s="35"/>
      <c r="C11" s="35"/>
      <c r="D11" s="35"/>
      <c r="E11" s="35"/>
      <c r="F11" s="35"/>
      <c r="G11" s="12"/>
    </row>
    <row r="12" spans="1:6" ht="24.75" customHeight="1">
      <c r="A12" s="9"/>
      <c r="B12" s="9"/>
      <c r="C12" s="9"/>
      <c r="D12" s="9"/>
      <c r="E12" s="9"/>
      <c r="F12" s="9"/>
    </row>
    <row r="13" spans="3:12" ht="24.75" customHeight="1">
      <c r="C13" s="36"/>
      <c r="D13" s="36"/>
      <c r="E13" s="36"/>
      <c r="F13" s="11"/>
      <c r="G13" s="4"/>
      <c r="H13" s="4"/>
      <c r="I13" s="4"/>
      <c r="J13" s="4"/>
      <c r="K13" s="4"/>
      <c r="L13" s="4"/>
    </row>
    <row r="14" spans="7:12" ht="24.75" customHeight="1">
      <c r="G14" s="4"/>
      <c r="H14" s="4"/>
      <c r="I14" s="4"/>
      <c r="J14" s="4"/>
      <c r="K14" s="4"/>
      <c r="L14" s="4"/>
    </row>
  </sheetData>
  <sheetProtection/>
  <mergeCells count="2">
    <mergeCell ref="E7:G7"/>
    <mergeCell ref="B7:C7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H1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7109375" style="0" customWidth="1"/>
    <col min="3" max="3" width="11.7109375" style="0" customWidth="1"/>
    <col min="4" max="5" width="11.140625" style="0" customWidth="1"/>
    <col min="6" max="6" width="12.57421875" style="0" customWidth="1"/>
    <col min="7" max="7" width="12.8515625" style="0" customWidth="1"/>
    <col min="8" max="8" width="12.140625" style="0" customWidth="1"/>
  </cols>
  <sheetData>
    <row r="1" ht="15.75" thickBot="1"/>
    <row r="2" spans="2:8" ht="16.5" thickBot="1">
      <c r="B2" s="64" t="s">
        <v>26</v>
      </c>
      <c r="C2" s="65"/>
      <c r="D2" s="65"/>
      <c r="E2" s="65"/>
      <c r="F2" s="65"/>
      <c r="G2" s="65"/>
      <c r="H2" s="66"/>
    </row>
    <row r="3" spans="2:8" ht="16.5" thickBot="1">
      <c r="B3" s="67" t="s">
        <v>27</v>
      </c>
      <c r="C3" s="68"/>
      <c r="D3" s="69"/>
      <c r="E3" s="39" t="s">
        <v>28</v>
      </c>
      <c r="F3" s="70" t="s">
        <v>29</v>
      </c>
      <c r="G3" s="71"/>
      <c r="H3" s="72"/>
    </row>
    <row r="4" spans="2:8" ht="18.75" customHeight="1">
      <c r="B4" s="40" t="s">
        <v>30</v>
      </c>
      <c r="C4" s="42" t="s">
        <v>32</v>
      </c>
      <c r="D4" s="42" t="s">
        <v>33</v>
      </c>
      <c r="E4" s="42" t="s">
        <v>34</v>
      </c>
      <c r="F4" s="42" t="s">
        <v>35</v>
      </c>
      <c r="G4" s="42" t="s">
        <v>36</v>
      </c>
      <c r="H4" s="42" t="s">
        <v>38</v>
      </c>
    </row>
    <row r="5" spans="2:8" ht="16.5" thickBot="1">
      <c r="B5" s="41" t="s">
        <v>31</v>
      </c>
      <c r="C5" s="43" t="s">
        <v>0</v>
      </c>
      <c r="D5" s="43" t="s">
        <v>1</v>
      </c>
      <c r="E5" s="43" t="s">
        <v>2</v>
      </c>
      <c r="F5" s="43" t="s">
        <v>3</v>
      </c>
      <c r="G5" s="43" t="s">
        <v>37</v>
      </c>
      <c r="H5" s="43" t="s">
        <v>39</v>
      </c>
    </row>
    <row r="6" spans="2:8" ht="19.5" customHeight="1" thickBot="1">
      <c r="B6" s="44" t="s">
        <v>40</v>
      </c>
      <c r="C6" s="45" t="s">
        <v>41</v>
      </c>
      <c r="D6" s="45" t="s">
        <v>42</v>
      </c>
      <c r="E6" s="45" t="s">
        <v>43</v>
      </c>
      <c r="F6" s="45" t="s">
        <v>44</v>
      </c>
      <c r="G6" s="45" t="s">
        <v>45</v>
      </c>
      <c r="H6" s="45" t="s">
        <v>46</v>
      </c>
    </row>
    <row r="7" ht="15.75" thickBot="1"/>
    <row r="8" spans="2:8" ht="16.5" customHeight="1" thickBot="1">
      <c r="B8" s="64" t="s">
        <v>47</v>
      </c>
      <c r="C8" s="65"/>
      <c r="D8" s="65"/>
      <c r="E8" s="65"/>
      <c r="F8" s="65"/>
      <c r="G8" s="65"/>
      <c r="H8" s="66"/>
    </row>
    <row r="9" spans="2:8" ht="16.5" thickBot="1">
      <c r="B9" s="67" t="s">
        <v>27</v>
      </c>
      <c r="C9" s="68"/>
      <c r="D9" s="69"/>
      <c r="E9" s="39" t="s">
        <v>28</v>
      </c>
      <c r="F9" s="70" t="s">
        <v>29</v>
      </c>
      <c r="G9" s="71"/>
      <c r="H9" s="72"/>
    </row>
    <row r="10" spans="2:8" ht="15.75">
      <c r="B10" s="73"/>
      <c r="C10" s="42" t="s">
        <v>48</v>
      </c>
      <c r="D10" s="42" t="s">
        <v>49</v>
      </c>
      <c r="E10" s="42" t="s">
        <v>50</v>
      </c>
      <c r="F10" s="42" t="s">
        <v>51</v>
      </c>
      <c r="G10" s="42" t="s">
        <v>52</v>
      </c>
      <c r="H10" s="42" t="s">
        <v>53</v>
      </c>
    </row>
    <row r="11" spans="2:8" ht="16.5" thickBot="1">
      <c r="B11" s="74"/>
      <c r="C11" s="43" t="s">
        <v>24</v>
      </c>
      <c r="D11" s="43" t="s">
        <v>4</v>
      </c>
      <c r="E11" s="43" t="s">
        <v>5</v>
      </c>
      <c r="F11" s="43" t="s">
        <v>6</v>
      </c>
      <c r="G11" s="43" t="s">
        <v>25</v>
      </c>
      <c r="H11" s="43" t="s">
        <v>54</v>
      </c>
    </row>
    <row r="12" spans="2:8" ht="16.5" thickBot="1">
      <c r="B12" s="44"/>
      <c r="C12" s="45" t="s">
        <v>55</v>
      </c>
      <c r="D12" s="45" t="s">
        <v>56</v>
      </c>
      <c r="E12" s="45" t="s">
        <v>57</v>
      </c>
      <c r="F12" s="45" t="s">
        <v>58</v>
      </c>
      <c r="G12" s="45" t="s">
        <v>59</v>
      </c>
      <c r="H12" s="45" t="s">
        <v>60</v>
      </c>
    </row>
    <row r="13" ht="15.75" thickBot="1"/>
    <row r="14" spans="2:8" ht="16.5" thickBot="1">
      <c r="B14" s="64" t="s">
        <v>61</v>
      </c>
      <c r="C14" s="65"/>
      <c r="D14" s="65"/>
      <c r="E14" s="65"/>
      <c r="F14" s="65"/>
      <c r="G14" s="65"/>
      <c r="H14" s="66"/>
    </row>
    <row r="15" spans="2:8" ht="16.5" thickBot="1">
      <c r="B15" s="67" t="s">
        <v>27</v>
      </c>
      <c r="C15" s="68"/>
      <c r="D15" s="69"/>
      <c r="E15" s="39" t="s">
        <v>28</v>
      </c>
      <c r="F15" s="70" t="s">
        <v>29</v>
      </c>
      <c r="G15" s="71"/>
      <c r="H15" s="72"/>
    </row>
    <row r="16" spans="2:8" ht="29.25">
      <c r="B16" s="49" t="s">
        <v>62</v>
      </c>
      <c r="C16" s="75" t="s">
        <v>64</v>
      </c>
      <c r="D16" s="77" t="s">
        <v>70</v>
      </c>
      <c r="E16" s="47" t="s">
        <v>65</v>
      </c>
      <c r="F16" s="50" t="s">
        <v>66</v>
      </c>
      <c r="G16" s="50" t="s">
        <v>68</v>
      </c>
      <c r="H16" s="50" t="s">
        <v>69</v>
      </c>
    </row>
    <row r="17" spans="2:8" ht="13.5" customHeight="1" thickBot="1">
      <c r="B17" s="46" t="s">
        <v>63</v>
      </c>
      <c r="C17" s="76"/>
      <c r="D17" s="78"/>
      <c r="E17" s="48" t="s">
        <v>7</v>
      </c>
      <c r="F17" s="48" t="s">
        <v>67</v>
      </c>
      <c r="G17" s="48" t="s">
        <v>8</v>
      </c>
      <c r="H17" s="48" t="s">
        <v>21</v>
      </c>
    </row>
  </sheetData>
  <sheetProtection/>
  <mergeCells count="12">
    <mergeCell ref="B10:B11"/>
    <mergeCell ref="B14:H14"/>
    <mergeCell ref="B15:D15"/>
    <mergeCell ref="F15:H15"/>
    <mergeCell ref="C16:C17"/>
    <mergeCell ref="D16:D17"/>
    <mergeCell ref="B2:H2"/>
    <mergeCell ref="B3:D3"/>
    <mergeCell ref="F3:H3"/>
    <mergeCell ref="B8:H8"/>
    <mergeCell ref="B9:D9"/>
    <mergeCell ref="F9:H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</dc:creator>
  <cp:keywords/>
  <dc:description/>
  <cp:lastModifiedBy>Nicky</cp:lastModifiedBy>
  <dcterms:created xsi:type="dcterms:W3CDTF">2008-02-20T08:19:40Z</dcterms:created>
  <dcterms:modified xsi:type="dcterms:W3CDTF">2011-02-25T22:04:04Z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